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200116CFAR_OTROS\DOTACION\BUZOS 2022\"/>
    </mc:Choice>
  </mc:AlternateContent>
  <bookViews>
    <workbookView xWindow="0" yWindow="0" windowWidth="20490" windowHeight="7455"/>
  </bookViews>
  <sheets>
    <sheet name="Buzos Admon" sheetId="1" r:id="rId1"/>
  </sheets>
  <definedNames>
    <definedName name="_xlnm._FilterDatabase" localSheetId="0" hidden="1">'Buzos Admon'!$A$1:$J$1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41" i="1" l="1"/>
  <c r="J42" i="1" s="1"/>
  <c r="I40" i="1"/>
</calcChain>
</file>

<file path=xl/sharedStrings.xml><?xml version="1.0" encoding="utf-8"?>
<sst xmlns="http://schemas.openxmlformats.org/spreadsheetml/2006/main" count="194" uniqueCount="69">
  <si>
    <t>N°</t>
  </si>
  <si>
    <t>NOMBRE</t>
  </si>
  <si>
    <t>CEDULA</t>
  </si>
  <si>
    <t>CENTRO DE COSTO</t>
  </si>
  <si>
    <t>NOMBRE C COSTO</t>
  </si>
  <si>
    <t>REFERENCIA</t>
  </si>
  <si>
    <t>CANTIDAD</t>
  </si>
  <si>
    <t>SANTIAGO CASTILLO YUDDER GEIWAR</t>
  </si>
  <si>
    <t>FINANCIERA &amp; IT</t>
  </si>
  <si>
    <t>TALLA</t>
  </si>
  <si>
    <t>M</t>
  </si>
  <si>
    <t>GUERRERO DE ORO JOHNNY RAFAEL</t>
  </si>
  <si>
    <t>L</t>
  </si>
  <si>
    <t>BASTO GARCIA MARLON FABRIANNY</t>
  </si>
  <si>
    <t>GALEANO CARBONELL DEWYTH</t>
  </si>
  <si>
    <t>TOCORA ANDRADE LILIBETH MARIA</t>
  </si>
  <si>
    <t>TORRES RIOS RODOLFO ANDRES</t>
  </si>
  <si>
    <t>SEXO</t>
  </si>
  <si>
    <t>MASCULINO</t>
  </si>
  <si>
    <t>FEMENINO</t>
  </si>
  <si>
    <t xml:space="preserve">MARTINEZ LACHE HERNAN DARIO </t>
  </si>
  <si>
    <t>BELENO BOLANO ARMANDO</t>
  </si>
  <si>
    <t>BUELVAS ESTRADA JOHANIS PAOLA</t>
  </si>
  <si>
    <t>MARIN OTERO MARIA DE JESUS</t>
  </si>
  <si>
    <t>SANCHEZ ACOSTA CHARLYS DUVAN</t>
  </si>
  <si>
    <t>GRH</t>
  </si>
  <si>
    <t>S</t>
  </si>
  <si>
    <t>XS</t>
  </si>
  <si>
    <t>XL</t>
  </si>
  <si>
    <t>CAVIEDES TORRES SERGIO ANDRES</t>
  </si>
  <si>
    <t>GUEVARA AMEZQUITA FELIX ALFONSO</t>
  </si>
  <si>
    <t>JIMENEZ NATERA ANA DANIELA</t>
  </si>
  <si>
    <t>MEJIA NAVARRO ALEXANDER</t>
  </si>
  <si>
    <t>MORENO MUNOZ JHOELYS PATRICIA</t>
  </si>
  <si>
    <t>COMERCIAL CORPORATIVO</t>
  </si>
  <si>
    <t>COMERCIAL COSTA (C)</t>
  </si>
  <si>
    <t>AREVALO DE AVILA DAYILE DARI</t>
  </si>
  <si>
    <t>ARIZA DE MOYA ALEXANDRA</t>
  </si>
  <si>
    <t>CAICEDO CEBALLO DAVID ENRIQUE</t>
  </si>
  <si>
    <t>MATOS GALLARDO ALIXANDRO</t>
  </si>
  <si>
    <t>SALAS GOMEZ ANTONIO JAVIER</t>
  </si>
  <si>
    <t>VERGARA MUNOZ STEFANI PAMELA</t>
  </si>
  <si>
    <t>LOGISTICA Y SERVICIOS</t>
  </si>
  <si>
    <t>ANGARITA ROJAS JORGE LUIS</t>
  </si>
  <si>
    <t>MPSA MEMS-4 02</t>
  </si>
  <si>
    <t>MARINO OTERO MAURICIO</t>
  </si>
  <si>
    <t>MTG GLOBAL DEDUCIBLE</t>
  </si>
  <si>
    <t>VASQUEZ ROSSI DANIEL FELIPE</t>
  </si>
  <si>
    <t xml:space="preserve">VARGAS MANOTAS JISELA MILAGROS </t>
  </si>
  <si>
    <t>GUTIERREZ TROCHA MOISES DAVID</t>
  </si>
  <si>
    <t>DRUMMOND</t>
  </si>
  <si>
    <t>GARCIA ROSSI DIEGO LUIS</t>
  </si>
  <si>
    <t>LECHUGA PEREZ ANDRES ALFONSO</t>
  </si>
  <si>
    <t>GERENCIAL</t>
  </si>
  <si>
    <t>PACHECO CASTILLO SERGIO ANDRES</t>
  </si>
  <si>
    <t>CABRERA LOPEZ JISLY XIMENA</t>
  </si>
  <si>
    <t>PALACIO VARELA JENIFFER</t>
  </si>
  <si>
    <t>RESTREPO VALENCIA NAYLEN XIMENA</t>
  </si>
  <si>
    <t>MAYAGUEZ</t>
  </si>
  <si>
    <t>BUZ H EVEREST</t>
  </si>
  <si>
    <t>PRECIO</t>
  </si>
  <si>
    <t>CUENTAS POR COBRAR</t>
  </si>
  <si>
    <t>CUENTAS POR COBRAR JOHNNY G</t>
  </si>
  <si>
    <t>TOTAL</t>
  </si>
  <si>
    <t>IVA</t>
  </si>
  <si>
    <t>CUENTAS POR COBRAR SERGIO C</t>
  </si>
  <si>
    <t>LONCHERA GRAFITO</t>
  </si>
  <si>
    <t>PORTACOMIDAS MANNU</t>
  </si>
  <si>
    <t>UNISEX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</si>
</sst>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Fill="1" applyBorder="1"/>
    <xf numFmtId="164" fontId="3" fillId="0" borderId="1" xfId="1" applyNumberFormat="1" applyFont="1" applyFill="1" applyBorder="1"/>
    <xf numFmtId="0" fontId="3" fillId="0" borderId="1" xfId="0" applyNumberFormat="1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2" fontId="0" fillId="0" borderId="1" xfId="2" applyFont="1" applyBorder="1"/>
    <xf numFmtId="0" fontId="2" fillId="2" borderId="0" xfId="0" applyFont="1" applyFill="1"/>
    <xf numFmtId="42" fontId="2" fillId="2" borderId="0" xfId="0" applyNumberFormat="1" applyFont="1" applyFill="1"/>
    <xf numFmtId="0" fontId="0" fillId="2" borderId="1" xfId="0" applyFill="1" applyBorder="1"/>
    <xf numFmtId="0" fontId="3" fillId="2" borderId="1" xfId="0" applyFont="1" applyFill="1" applyBorder="1"/>
    <xf numFmtId="164" fontId="3" fillId="2" borderId="1" xfId="1" applyNumberFormat="1" applyFont="1" applyFill="1" applyBorder="1"/>
    <xf numFmtId="0" fontId="3" fillId="2" borderId="1" xfId="0" applyNumberFormat="1" applyFont="1" applyFill="1" applyBorder="1"/>
    <xf numFmtId="42" fontId="0" fillId="2" borderId="1" xfId="2" applyFont="1" applyFill="1" applyBorder="1"/>
  </cellXfs>
  <cellStyles count="3">
    <cellStyle name="Millares" xfId="1" builtinId="3"/>
    <cellStyle name="Moneda [0]" xfId="2" builtinId="7"/>
    <cellStyle name="Normal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workbookViewId="0">
      <selection activeCell="D39" sqref="D39"/>
    </sheetView>
  </sheetViews>
  <sheetFormatPr baseColWidth="10" defaultRowHeight="15" x14ac:dyDescent="0.25"/>
  <cols>
    <col min="1" max="1" width="3.140625" bestFit="1" customWidth="1"/>
    <col min="2" max="2" width="34.42578125" bestFit="1" customWidth="1"/>
    <col min="3" max="3" width="16.85546875" bestFit="1" customWidth="1"/>
    <col min="4" max="4" width="21.28515625" bestFit="1" customWidth="1"/>
    <col min="5" max="5" width="30.85546875" bestFit="1" customWidth="1"/>
    <col min="6" max="6" width="23.28515625" bestFit="1" customWidth="1"/>
    <col min="7" max="7" width="8.5703125" bestFit="1" customWidth="1"/>
    <col min="8" max="8" width="12.5703125" bestFit="1" customWidth="1"/>
    <col min="10" max="10" width="12" bestFit="1" customWidth="1"/>
  </cols>
  <sheetData>
    <row r="1" spans="1:10" s="5" customFormat="1" x14ac:dyDescent="0.25">
      <c r="A1" s="6" t="s">
        <v>0</v>
      </c>
      <c r="B1" s="6" t="s">
        <v>1</v>
      </c>
      <c r="C1" s="6" t="s">
        <v>2</v>
      </c>
      <c r="D1" s="7" t="s">
        <v>3</v>
      </c>
      <c r="E1" s="6" t="s">
        <v>4</v>
      </c>
      <c r="F1" s="6" t="s">
        <v>5</v>
      </c>
      <c r="G1" s="6" t="s">
        <v>9</v>
      </c>
      <c r="H1" s="6" t="s">
        <v>6</v>
      </c>
      <c r="I1" s="6" t="s">
        <v>17</v>
      </c>
      <c r="J1" s="8" t="s">
        <v>60</v>
      </c>
    </row>
    <row r="2" spans="1:10" x14ac:dyDescent="0.25">
      <c r="A2" s="4">
        <v>1</v>
      </c>
      <c r="B2" s="1" t="s">
        <v>13</v>
      </c>
      <c r="C2" s="2">
        <v>1143428670</v>
      </c>
      <c r="D2" s="3">
        <v>1694</v>
      </c>
      <c r="E2" s="1" t="s">
        <v>8</v>
      </c>
      <c r="F2" s="4" t="s">
        <v>59</v>
      </c>
      <c r="G2" s="4" t="s">
        <v>10</v>
      </c>
      <c r="H2" s="4">
        <v>1</v>
      </c>
      <c r="I2" s="4" t="s">
        <v>18</v>
      </c>
      <c r="J2" s="9">
        <v>85400</v>
      </c>
    </row>
    <row r="3" spans="1:10" x14ac:dyDescent="0.25">
      <c r="A3" s="4">
        <v>2</v>
      </c>
      <c r="B3" s="1" t="s">
        <v>14</v>
      </c>
      <c r="C3" s="2">
        <v>72269253</v>
      </c>
      <c r="D3" s="3">
        <v>1694</v>
      </c>
      <c r="E3" s="1" t="s">
        <v>8</v>
      </c>
      <c r="F3" s="4" t="s">
        <v>59</v>
      </c>
      <c r="G3" s="4" t="s">
        <v>10</v>
      </c>
      <c r="H3" s="4">
        <v>1</v>
      </c>
      <c r="I3" s="4" t="s">
        <v>18</v>
      </c>
      <c r="J3" s="9">
        <v>85400</v>
      </c>
    </row>
    <row r="4" spans="1:10" x14ac:dyDescent="0.25">
      <c r="A4" s="4">
        <v>3</v>
      </c>
      <c r="B4" s="1" t="s">
        <v>11</v>
      </c>
      <c r="C4" s="2">
        <v>72000737</v>
      </c>
      <c r="D4" s="3">
        <v>1694</v>
      </c>
      <c r="E4" s="1" t="s">
        <v>8</v>
      </c>
      <c r="F4" s="4" t="s">
        <v>59</v>
      </c>
      <c r="G4" s="4" t="s">
        <v>12</v>
      </c>
      <c r="H4" s="4">
        <v>1</v>
      </c>
      <c r="I4" s="4" t="s">
        <v>18</v>
      </c>
      <c r="J4" s="9">
        <v>85400</v>
      </c>
    </row>
    <row r="5" spans="1:10" x14ac:dyDescent="0.25">
      <c r="A5" s="4">
        <v>4</v>
      </c>
      <c r="B5" s="1" t="s">
        <v>7</v>
      </c>
      <c r="C5" s="2">
        <v>72338164</v>
      </c>
      <c r="D5" s="3">
        <v>1694</v>
      </c>
      <c r="E5" s="1" t="s">
        <v>8</v>
      </c>
      <c r="F5" s="4" t="s">
        <v>59</v>
      </c>
      <c r="G5" s="4" t="s">
        <v>10</v>
      </c>
      <c r="H5" s="4">
        <v>1</v>
      </c>
      <c r="I5" s="4" t="s">
        <v>18</v>
      </c>
      <c r="J5" s="9">
        <v>85400</v>
      </c>
    </row>
    <row r="6" spans="1:10" x14ac:dyDescent="0.25">
      <c r="A6" s="4">
        <v>5</v>
      </c>
      <c r="B6" s="1" t="s">
        <v>15</v>
      </c>
      <c r="C6" s="2">
        <v>55224219</v>
      </c>
      <c r="D6" s="3">
        <v>1694</v>
      </c>
      <c r="E6" s="1" t="s">
        <v>8</v>
      </c>
      <c r="F6" s="4" t="s">
        <v>59</v>
      </c>
      <c r="G6" s="4" t="s">
        <v>10</v>
      </c>
      <c r="H6" s="4">
        <v>1</v>
      </c>
      <c r="I6" s="4" t="s">
        <v>19</v>
      </c>
      <c r="J6" s="9">
        <v>85400</v>
      </c>
    </row>
    <row r="7" spans="1:10" x14ac:dyDescent="0.25">
      <c r="A7" s="4">
        <v>6</v>
      </c>
      <c r="B7" s="1" t="s">
        <v>16</v>
      </c>
      <c r="C7" s="2">
        <v>1143225701</v>
      </c>
      <c r="D7" s="3">
        <v>1694</v>
      </c>
      <c r="E7" s="1" t="s">
        <v>8</v>
      </c>
      <c r="F7" s="4" t="s">
        <v>59</v>
      </c>
      <c r="G7" s="4" t="s">
        <v>12</v>
      </c>
      <c r="H7" s="4">
        <v>1</v>
      </c>
      <c r="I7" s="4" t="s">
        <v>18</v>
      </c>
      <c r="J7" s="9">
        <v>85400</v>
      </c>
    </row>
    <row r="8" spans="1:10" x14ac:dyDescent="0.25">
      <c r="A8" s="4">
        <v>7</v>
      </c>
      <c r="B8" s="1" t="s">
        <v>20</v>
      </c>
      <c r="C8" s="2">
        <v>72282822</v>
      </c>
      <c r="D8" s="3">
        <v>1694</v>
      </c>
      <c r="E8" s="1" t="s">
        <v>8</v>
      </c>
      <c r="F8" s="4" t="s">
        <v>59</v>
      </c>
      <c r="G8" s="4" t="s">
        <v>12</v>
      </c>
      <c r="H8" s="4">
        <v>1</v>
      </c>
      <c r="I8" s="4" t="s">
        <v>18</v>
      </c>
      <c r="J8" s="9">
        <v>85400</v>
      </c>
    </row>
    <row r="9" spans="1:10" x14ac:dyDescent="0.25">
      <c r="A9" s="4">
        <v>8</v>
      </c>
      <c r="B9" s="1" t="s">
        <v>21</v>
      </c>
      <c r="C9" s="2">
        <v>72203630</v>
      </c>
      <c r="D9" s="3">
        <v>1692</v>
      </c>
      <c r="E9" s="1" t="s">
        <v>25</v>
      </c>
      <c r="F9" s="4" t="s">
        <v>59</v>
      </c>
      <c r="G9" s="4" t="s">
        <v>28</v>
      </c>
      <c r="H9" s="4">
        <v>1</v>
      </c>
      <c r="I9" s="4" t="s">
        <v>18</v>
      </c>
      <c r="J9" s="9">
        <v>85400</v>
      </c>
    </row>
    <row r="10" spans="1:10" x14ac:dyDescent="0.25">
      <c r="A10" s="4">
        <v>9</v>
      </c>
      <c r="B10" s="1" t="s">
        <v>22</v>
      </c>
      <c r="C10" s="2">
        <v>1129532618</v>
      </c>
      <c r="D10" s="3">
        <v>1692</v>
      </c>
      <c r="E10" s="1" t="s">
        <v>25</v>
      </c>
      <c r="F10" s="4" t="s">
        <v>59</v>
      </c>
      <c r="G10" s="4" t="s">
        <v>26</v>
      </c>
      <c r="H10" s="4">
        <v>1</v>
      </c>
      <c r="I10" s="4" t="s">
        <v>19</v>
      </c>
      <c r="J10" s="9">
        <v>85400</v>
      </c>
    </row>
    <row r="11" spans="1:10" x14ac:dyDescent="0.25">
      <c r="A11" s="4">
        <v>10</v>
      </c>
      <c r="B11" s="1" t="s">
        <v>23</v>
      </c>
      <c r="C11" s="2">
        <v>1140855399</v>
      </c>
      <c r="D11" s="3">
        <v>1692</v>
      </c>
      <c r="E11" s="1" t="s">
        <v>25</v>
      </c>
      <c r="F11" s="4" t="s">
        <v>59</v>
      </c>
      <c r="G11" s="4" t="s">
        <v>27</v>
      </c>
      <c r="H11" s="4">
        <v>1</v>
      </c>
      <c r="I11" s="4" t="s">
        <v>19</v>
      </c>
      <c r="J11" s="9">
        <v>85400</v>
      </c>
    </row>
    <row r="12" spans="1:10" x14ac:dyDescent="0.25">
      <c r="A12" s="4">
        <v>11</v>
      </c>
      <c r="B12" s="1" t="s">
        <v>24</v>
      </c>
      <c r="C12" s="2">
        <v>1048324757</v>
      </c>
      <c r="D12" s="3">
        <v>1692</v>
      </c>
      <c r="E12" s="1" t="s">
        <v>25</v>
      </c>
      <c r="F12" s="4" t="s">
        <v>59</v>
      </c>
      <c r="G12" s="4" t="s">
        <v>12</v>
      </c>
      <c r="H12" s="4">
        <v>1</v>
      </c>
      <c r="I12" s="4" t="s">
        <v>18</v>
      </c>
      <c r="J12" s="9">
        <v>85400</v>
      </c>
    </row>
    <row r="13" spans="1:10" x14ac:dyDescent="0.25">
      <c r="A13" s="4">
        <v>12</v>
      </c>
      <c r="B13" s="1" t="s">
        <v>29</v>
      </c>
      <c r="C13" s="2">
        <v>9694234</v>
      </c>
      <c r="D13" s="3">
        <v>167001</v>
      </c>
      <c r="E13" s="1" t="s">
        <v>34</v>
      </c>
      <c r="F13" s="4" t="s">
        <v>59</v>
      </c>
      <c r="G13" s="4" t="s">
        <v>12</v>
      </c>
      <c r="H13" s="4">
        <v>1</v>
      </c>
      <c r="I13" s="4" t="s">
        <v>18</v>
      </c>
      <c r="J13" s="9">
        <v>85400</v>
      </c>
    </row>
    <row r="14" spans="1:10" x14ac:dyDescent="0.25">
      <c r="A14" s="4">
        <v>13</v>
      </c>
      <c r="B14" s="1" t="s">
        <v>30</v>
      </c>
      <c r="C14" s="2">
        <v>79655840</v>
      </c>
      <c r="D14" s="3">
        <v>167601</v>
      </c>
      <c r="E14" s="1" t="s">
        <v>35</v>
      </c>
      <c r="F14" s="4" t="s">
        <v>59</v>
      </c>
      <c r="G14" s="4" t="s">
        <v>10</v>
      </c>
      <c r="H14" s="4">
        <v>1</v>
      </c>
      <c r="I14" s="4" t="s">
        <v>18</v>
      </c>
      <c r="J14" s="9">
        <v>85400</v>
      </c>
    </row>
    <row r="15" spans="1:10" x14ac:dyDescent="0.25">
      <c r="A15" s="4">
        <v>14</v>
      </c>
      <c r="B15" s="1" t="s">
        <v>31</v>
      </c>
      <c r="C15" s="2">
        <v>1007973881</v>
      </c>
      <c r="D15" s="3">
        <v>167001</v>
      </c>
      <c r="E15" s="1" t="s">
        <v>34</v>
      </c>
      <c r="F15" s="4" t="s">
        <v>59</v>
      </c>
      <c r="G15" s="4" t="s">
        <v>26</v>
      </c>
      <c r="H15" s="4">
        <v>1</v>
      </c>
      <c r="I15" s="4" t="s">
        <v>19</v>
      </c>
      <c r="J15" s="9">
        <v>85400</v>
      </c>
    </row>
    <row r="16" spans="1:10" x14ac:dyDescent="0.25">
      <c r="A16" s="4">
        <v>15</v>
      </c>
      <c r="B16" s="1" t="s">
        <v>32</v>
      </c>
      <c r="C16" s="2">
        <v>72178303</v>
      </c>
      <c r="D16" s="3">
        <v>167001</v>
      </c>
      <c r="E16" s="1" t="s">
        <v>34</v>
      </c>
      <c r="F16" s="4" t="s">
        <v>59</v>
      </c>
      <c r="G16" s="4" t="s">
        <v>28</v>
      </c>
      <c r="H16" s="4">
        <v>1</v>
      </c>
      <c r="I16" s="4" t="s">
        <v>18</v>
      </c>
      <c r="J16" s="9">
        <v>85400</v>
      </c>
    </row>
    <row r="17" spans="1:10" x14ac:dyDescent="0.25">
      <c r="A17" s="4">
        <v>16</v>
      </c>
      <c r="B17" s="1" t="s">
        <v>33</v>
      </c>
      <c r="C17" s="2">
        <v>1129508534</v>
      </c>
      <c r="D17" s="3">
        <v>167001</v>
      </c>
      <c r="E17" s="1" t="s">
        <v>34</v>
      </c>
      <c r="F17" s="4" t="s">
        <v>59</v>
      </c>
      <c r="G17" s="4" t="s">
        <v>10</v>
      </c>
      <c r="H17" s="4">
        <v>1</v>
      </c>
      <c r="I17" s="4" t="s">
        <v>19</v>
      </c>
      <c r="J17" s="9">
        <v>85400</v>
      </c>
    </row>
    <row r="18" spans="1:10" x14ac:dyDescent="0.25">
      <c r="A18" s="4">
        <v>17</v>
      </c>
      <c r="B18" s="1" t="s">
        <v>48</v>
      </c>
      <c r="C18" s="2">
        <v>1140842286</v>
      </c>
      <c r="D18" s="3">
        <v>167001</v>
      </c>
      <c r="E18" s="1" t="s">
        <v>34</v>
      </c>
      <c r="F18" s="4" t="s">
        <v>59</v>
      </c>
      <c r="G18" s="4" t="s">
        <v>10</v>
      </c>
      <c r="H18" s="4">
        <v>1</v>
      </c>
      <c r="I18" s="4" t="s">
        <v>19</v>
      </c>
      <c r="J18" s="9">
        <v>85400</v>
      </c>
    </row>
    <row r="19" spans="1:10" x14ac:dyDescent="0.25">
      <c r="A19" s="4">
        <v>18</v>
      </c>
      <c r="B19" s="1" t="s">
        <v>36</v>
      </c>
      <c r="C19" s="2">
        <v>22734643</v>
      </c>
      <c r="D19" s="3">
        <v>1693</v>
      </c>
      <c r="E19" s="1" t="s">
        <v>42</v>
      </c>
      <c r="F19" s="4" t="s">
        <v>59</v>
      </c>
      <c r="G19" s="4" t="s">
        <v>10</v>
      </c>
      <c r="H19" s="4">
        <v>1</v>
      </c>
      <c r="I19" s="4" t="s">
        <v>19</v>
      </c>
      <c r="J19" s="9">
        <v>85400</v>
      </c>
    </row>
    <row r="20" spans="1:10" x14ac:dyDescent="0.25">
      <c r="A20" s="4">
        <v>19</v>
      </c>
      <c r="B20" s="1" t="s">
        <v>37</v>
      </c>
      <c r="C20" s="2">
        <v>1043668743</v>
      </c>
      <c r="D20" s="3">
        <v>1693</v>
      </c>
      <c r="E20" s="1" t="s">
        <v>42</v>
      </c>
      <c r="F20" s="4" t="s">
        <v>59</v>
      </c>
      <c r="G20" s="4" t="s">
        <v>26</v>
      </c>
      <c r="H20" s="4">
        <v>1</v>
      </c>
      <c r="I20" s="4" t="s">
        <v>19</v>
      </c>
      <c r="J20" s="9">
        <v>85400</v>
      </c>
    </row>
    <row r="21" spans="1:10" x14ac:dyDescent="0.25">
      <c r="A21" s="4">
        <v>20</v>
      </c>
      <c r="B21" s="1" t="s">
        <v>38</v>
      </c>
      <c r="C21" s="2">
        <v>72199572</v>
      </c>
      <c r="D21" s="3">
        <v>1693</v>
      </c>
      <c r="E21" s="1" t="s">
        <v>42</v>
      </c>
      <c r="F21" s="4" t="s">
        <v>59</v>
      </c>
      <c r="G21" s="4" t="s">
        <v>10</v>
      </c>
      <c r="H21" s="4">
        <v>1</v>
      </c>
      <c r="I21" s="4" t="s">
        <v>18</v>
      </c>
      <c r="J21" s="9">
        <v>85400</v>
      </c>
    </row>
    <row r="22" spans="1:10" x14ac:dyDescent="0.25">
      <c r="A22" s="4">
        <v>21</v>
      </c>
      <c r="B22" s="1" t="s">
        <v>39</v>
      </c>
      <c r="C22" s="2">
        <v>72045393</v>
      </c>
      <c r="D22" s="3">
        <v>1693</v>
      </c>
      <c r="E22" s="1" t="s">
        <v>42</v>
      </c>
      <c r="F22" s="4" t="s">
        <v>59</v>
      </c>
      <c r="G22" s="4" t="s">
        <v>12</v>
      </c>
      <c r="H22" s="4">
        <v>1</v>
      </c>
      <c r="I22" s="4" t="s">
        <v>18</v>
      </c>
      <c r="J22" s="9">
        <v>85400</v>
      </c>
    </row>
    <row r="23" spans="1:10" x14ac:dyDescent="0.25">
      <c r="A23" s="4">
        <v>22</v>
      </c>
      <c r="B23" s="1" t="s">
        <v>40</v>
      </c>
      <c r="C23" s="2">
        <v>72314369</v>
      </c>
      <c r="D23" s="3">
        <v>1693</v>
      </c>
      <c r="E23" s="1" t="s">
        <v>42</v>
      </c>
      <c r="F23" s="4" t="s">
        <v>59</v>
      </c>
      <c r="G23" s="4" t="s">
        <v>12</v>
      </c>
      <c r="H23" s="4">
        <v>1</v>
      </c>
      <c r="I23" s="4" t="s">
        <v>18</v>
      </c>
      <c r="J23" s="9">
        <v>85400</v>
      </c>
    </row>
    <row r="24" spans="1:10" x14ac:dyDescent="0.25">
      <c r="A24" s="4">
        <v>23</v>
      </c>
      <c r="B24" s="1" t="s">
        <v>41</v>
      </c>
      <c r="C24" s="2">
        <v>1140826797</v>
      </c>
      <c r="D24" s="3">
        <v>1693</v>
      </c>
      <c r="E24" s="1" t="s">
        <v>42</v>
      </c>
      <c r="F24" s="4" t="s">
        <v>59</v>
      </c>
      <c r="G24" s="4" t="s">
        <v>26</v>
      </c>
      <c r="H24" s="4">
        <v>1</v>
      </c>
      <c r="I24" s="4" t="s">
        <v>19</v>
      </c>
      <c r="J24" s="9">
        <v>85400</v>
      </c>
    </row>
    <row r="25" spans="1:10" x14ac:dyDescent="0.25">
      <c r="A25" s="4">
        <v>24</v>
      </c>
      <c r="B25" s="1" t="s">
        <v>43</v>
      </c>
      <c r="C25" s="2">
        <v>1065601898</v>
      </c>
      <c r="D25" s="3">
        <v>163505</v>
      </c>
      <c r="E25" s="1" t="s">
        <v>44</v>
      </c>
      <c r="F25" s="4" t="s">
        <v>59</v>
      </c>
      <c r="G25" s="4" t="s">
        <v>12</v>
      </c>
      <c r="H25" s="4">
        <v>1</v>
      </c>
      <c r="I25" s="4" t="s">
        <v>18</v>
      </c>
      <c r="J25" s="9">
        <v>85400</v>
      </c>
    </row>
    <row r="26" spans="1:10" x14ac:dyDescent="0.25">
      <c r="A26" s="4">
        <v>25</v>
      </c>
      <c r="B26" s="1" t="s">
        <v>45</v>
      </c>
      <c r="C26" s="2">
        <v>72260524</v>
      </c>
      <c r="D26" s="3">
        <v>169701</v>
      </c>
      <c r="E26" s="1" t="s">
        <v>46</v>
      </c>
      <c r="F26" s="4" t="s">
        <v>59</v>
      </c>
      <c r="G26" s="4" t="s">
        <v>10</v>
      </c>
      <c r="H26" s="4">
        <v>1</v>
      </c>
      <c r="I26" s="4" t="s">
        <v>18</v>
      </c>
      <c r="J26" s="9">
        <v>85400</v>
      </c>
    </row>
    <row r="27" spans="1:10" x14ac:dyDescent="0.25">
      <c r="A27" s="4">
        <v>26</v>
      </c>
      <c r="B27" s="1" t="s">
        <v>47</v>
      </c>
      <c r="C27" s="2">
        <v>1121897993</v>
      </c>
      <c r="D27" s="3">
        <v>169701</v>
      </c>
      <c r="E27" s="1" t="s">
        <v>46</v>
      </c>
      <c r="F27" s="4" t="s">
        <v>59</v>
      </c>
      <c r="G27" s="4" t="s">
        <v>10</v>
      </c>
      <c r="H27" s="4">
        <v>1</v>
      </c>
      <c r="I27" s="4" t="s">
        <v>18</v>
      </c>
      <c r="J27" s="9">
        <v>85400</v>
      </c>
    </row>
    <row r="28" spans="1:10" x14ac:dyDescent="0.25">
      <c r="A28" s="4">
        <v>27</v>
      </c>
      <c r="B28" s="1" t="s">
        <v>49</v>
      </c>
      <c r="C28" s="2">
        <v>1143470054</v>
      </c>
      <c r="D28" s="3">
        <v>1634</v>
      </c>
      <c r="E28" s="1" t="s">
        <v>50</v>
      </c>
      <c r="F28" s="4" t="s">
        <v>59</v>
      </c>
      <c r="G28" s="4" t="s">
        <v>10</v>
      </c>
      <c r="H28" s="4">
        <v>1</v>
      </c>
      <c r="I28" s="4" t="s">
        <v>18</v>
      </c>
      <c r="J28" s="9">
        <v>85400</v>
      </c>
    </row>
    <row r="29" spans="1:10" x14ac:dyDescent="0.25">
      <c r="A29" s="4">
        <v>28</v>
      </c>
      <c r="B29" s="1" t="s">
        <v>51</v>
      </c>
      <c r="C29" s="2">
        <v>17342935</v>
      </c>
      <c r="D29" s="3">
        <v>1690</v>
      </c>
      <c r="E29" s="1" t="s">
        <v>53</v>
      </c>
      <c r="F29" s="4" t="s">
        <v>59</v>
      </c>
      <c r="G29" s="4" t="s">
        <v>28</v>
      </c>
      <c r="H29" s="4">
        <v>1</v>
      </c>
      <c r="I29" s="4" t="s">
        <v>18</v>
      </c>
      <c r="J29" s="9">
        <v>85400</v>
      </c>
    </row>
    <row r="30" spans="1:10" x14ac:dyDescent="0.25">
      <c r="A30" s="4">
        <v>29</v>
      </c>
      <c r="B30" s="1" t="s">
        <v>52</v>
      </c>
      <c r="C30" s="2">
        <v>72280878</v>
      </c>
      <c r="D30" s="3">
        <v>1690</v>
      </c>
      <c r="E30" s="1" t="s">
        <v>53</v>
      </c>
      <c r="F30" s="4" t="s">
        <v>59</v>
      </c>
      <c r="G30" s="4" t="s">
        <v>12</v>
      </c>
      <c r="H30" s="4">
        <v>1</v>
      </c>
      <c r="I30" s="4" t="s">
        <v>18</v>
      </c>
      <c r="J30" s="9">
        <v>85400</v>
      </c>
    </row>
    <row r="31" spans="1:10" x14ac:dyDescent="0.25">
      <c r="A31" s="4">
        <v>30</v>
      </c>
      <c r="B31" s="1" t="s">
        <v>54</v>
      </c>
      <c r="C31" s="2">
        <v>1234097457</v>
      </c>
      <c r="D31" s="3">
        <v>163505</v>
      </c>
      <c r="E31" s="1" t="s">
        <v>44</v>
      </c>
      <c r="F31" s="4" t="s">
        <v>59</v>
      </c>
      <c r="G31" s="4" t="s">
        <v>10</v>
      </c>
      <c r="H31" s="4">
        <v>1</v>
      </c>
      <c r="I31" s="4" t="s">
        <v>18</v>
      </c>
      <c r="J31" s="9">
        <v>85400</v>
      </c>
    </row>
    <row r="32" spans="1:10" x14ac:dyDescent="0.25">
      <c r="A32" s="4">
        <v>31</v>
      </c>
      <c r="B32" s="1" t="s">
        <v>55</v>
      </c>
      <c r="C32" s="2">
        <v>1113518389</v>
      </c>
      <c r="D32" s="3">
        <v>1624</v>
      </c>
      <c r="E32" s="1" t="s">
        <v>58</v>
      </c>
      <c r="F32" s="4" t="s">
        <v>59</v>
      </c>
      <c r="G32" s="4" t="s">
        <v>10</v>
      </c>
      <c r="H32" s="4">
        <v>1</v>
      </c>
      <c r="I32" s="4" t="s">
        <v>19</v>
      </c>
      <c r="J32" s="9">
        <v>85400</v>
      </c>
    </row>
    <row r="33" spans="1:10" x14ac:dyDescent="0.25">
      <c r="A33" s="4">
        <v>32</v>
      </c>
      <c r="B33" s="1" t="s">
        <v>56</v>
      </c>
      <c r="C33" s="2">
        <v>1113531926</v>
      </c>
      <c r="D33" s="3">
        <v>1624</v>
      </c>
      <c r="E33" s="1" t="s">
        <v>58</v>
      </c>
      <c r="F33" s="4" t="s">
        <v>59</v>
      </c>
      <c r="G33" s="4" t="s">
        <v>10</v>
      </c>
      <c r="H33" s="4">
        <v>1</v>
      </c>
      <c r="I33" s="4" t="s">
        <v>19</v>
      </c>
      <c r="J33" s="9">
        <v>85400</v>
      </c>
    </row>
    <row r="34" spans="1:10" x14ac:dyDescent="0.25">
      <c r="A34" s="4">
        <v>33</v>
      </c>
      <c r="B34" s="1" t="s">
        <v>57</v>
      </c>
      <c r="C34" s="2">
        <v>1114888948</v>
      </c>
      <c r="D34" s="3">
        <v>1624</v>
      </c>
      <c r="E34" s="1" t="s">
        <v>58</v>
      </c>
      <c r="F34" s="4" t="s">
        <v>59</v>
      </c>
      <c r="G34" s="4" t="s">
        <v>10</v>
      </c>
      <c r="H34" s="4">
        <v>1</v>
      </c>
      <c r="I34" s="4" t="s">
        <v>19</v>
      </c>
      <c r="J34" s="9">
        <v>85400</v>
      </c>
    </row>
    <row r="35" spans="1:10" x14ac:dyDescent="0.25">
      <c r="A35" s="12">
        <v>34</v>
      </c>
      <c r="B35" s="13" t="s">
        <v>11</v>
      </c>
      <c r="C35" s="14">
        <v>72000737</v>
      </c>
      <c r="D35" s="15" t="s">
        <v>61</v>
      </c>
      <c r="E35" s="13" t="s">
        <v>62</v>
      </c>
      <c r="F35" s="12" t="s">
        <v>59</v>
      </c>
      <c r="G35" s="12" t="s">
        <v>28</v>
      </c>
      <c r="H35" s="12">
        <v>1</v>
      </c>
      <c r="I35" s="12" t="s">
        <v>19</v>
      </c>
      <c r="J35" s="16">
        <v>85400</v>
      </c>
    </row>
    <row r="36" spans="1:10" x14ac:dyDescent="0.25">
      <c r="A36" s="12">
        <v>35</v>
      </c>
      <c r="B36" s="13" t="s">
        <v>29</v>
      </c>
      <c r="C36" s="14">
        <v>9694234</v>
      </c>
      <c r="D36" s="12" t="s">
        <v>61</v>
      </c>
      <c r="E36" s="13" t="s">
        <v>65</v>
      </c>
      <c r="F36" s="12" t="s">
        <v>66</v>
      </c>
      <c r="G36" s="12"/>
      <c r="H36" s="12">
        <v>1</v>
      </c>
      <c r="I36" s="12" t="s">
        <v>68</v>
      </c>
      <c r="J36" s="16">
        <v>27200</v>
      </c>
    </row>
    <row r="37" spans="1:10" x14ac:dyDescent="0.25">
      <c r="A37" s="12">
        <v>36</v>
      </c>
      <c r="B37" s="13" t="s">
        <v>29</v>
      </c>
      <c r="C37" s="14">
        <v>9694234</v>
      </c>
      <c r="D37" s="12" t="s">
        <v>61</v>
      </c>
      <c r="E37" s="13" t="s">
        <v>65</v>
      </c>
      <c r="F37" s="12" t="s">
        <v>67</v>
      </c>
      <c r="G37" s="12"/>
      <c r="H37" s="12">
        <v>1</v>
      </c>
      <c r="I37" s="12" t="s">
        <v>68</v>
      </c>
      <c r="J37" s="16">
        <v>57800</v>
      </c>
    </row>
    <row r="40" spans="1:10" x14ac:dyDescent="0.25">
      <c r="H40" s="10" t="s">
        <v>63</v>
      </c>
      <c r="I40" s="10">
        <f>SUM(H2:H35)</f>
        <v>34</v>
      </c>
      <c r="J40" s="11">
        <f>SUM(J2:J37)</f>
        <v>2988600</v>
      </c>
    </row>
    <row r="41" spans="1:10" x14ac:dyDescent="0.25">
      <c r="H41" s="10" t="s">
        <v>64</v>
      </c>
      <c r="I41" s="10"/>
      <c r="J41" s="11">
        <f>J40*19%</f>
        <v>567834</v>
      </c>
    </row>
    <row r="42" spans="1:10" x14ac:dyDescent="0.25">
      <c r="H42" s="10" t="s">
        <v>63</v>
      </c>
      <c r="I42" s="10"/>
      <c r="J42" s="11">
        <f>J40+J41</f>
        <v>3556434</v>
      </c>
    </row>
  </sheetData>
  <autoFilter ref="A1:J1"/>
  <conditionalFormatting sqref="B2">
    <cfRule type="expression" dxfId="2" priority="13">
      <formula>$X2&gt;170</formula>
    </cfRule>
  </conditionalFormatting>
  <conditionalFormatting sqref="B3:B31">
    <cfRule type="expression" dxfId="1" priority="2">
      <formula>$X3&gt;170</formula>
    </cfRule>
  </conditionalFormatting>
  <conditionalFormatting sqref="B32:B37">
    <cfRule type="expression" dxfId="0" priority="1">
      <formula>$X32&gt;170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Buzos Admon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2022-07-15T16:25:26Z</dcterms:created>
  <dcterms:modified xsi:type="dcterms:W3CDTF">2022-08-02T18:37:01Z</dcterms:modified>
</cp:coreProperties>
</file>